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9045"/>
  </bookViews>
  <sheets>
    <sheet name="report" sheetId="1" r:id="rId1"/>
  </sheets>
  <calcPr calcId="152511"/>
</workbook>
</file>

<file path=xl/calcChain.xml><?xml version="1.0" encoding="utf-8"?>
<calcChain xmlns="http://schemas.openxmlformats.org/spreadsheetml/2006/main">
  <c r="AK44" i="1" l="1"/>
  <c r="AJ44" i="1"/>
  <c r="AK43" i="1"/>
  <c r="AJ43" i="1"/>
  <c r="AK42" i="1"/>
  <c r="AJ42" i="1"/>
  <c r="AK41" i="1"/>
  <c r="AJ41" i="1"/>
  <c r="AK40" i="1"/>
  <c r="AJ40" i="1"/>
  <c r="AK39" i="1"/>
  <c r="AJ39" i="1"/>
  <c r="AK38" i="1"/>
  <c r="AJ38" i="1"/>
  <c r="AK37" i="1"/>
  <c r="AJ37" i="1"/>
  <c r="AK36" i="1"/>
  <c r="AJ36" i="1"/>
  <c r="AK35" i="1"/>
  <c r="AJ35" i="1"/>
  <c r="AK34" i="1"/>
  <c r="AJ34" i="1"/>
  <c r="AK33" i="1"/>
  <c r="AJ33" i="1"/>
  <c r="AK32" i="1"/>
  <c r="AJ32" i="1"/>
  <c r="AK31" i="1"/>
  <c r="AJ31" i="1"/>
  <c r="AK30" i="1"/>
  <c r="AJ30" i="1"/>
  <c r="AK29" i="1"/>
  <c r="AJ29" i="1"/>
  <c r="AK28" i="1"/>
  <c r="AJ28" i="1"/>
  <c r="AK27" i="1"/>
  <c r="AJ27" i="1"/>
  <c r="AK26" i="1"/>
  <c r="AJ26" i="1"/>
  <c r="AK25" i="1"/>
  <c r="AJ25" i="1"/>
  <c r="AK24" i="1"/>
  <c r="AJ24" i="1"/>
  <c r="AK23" i="1"/>
  <c r="AJ23" i="1"/>
  <c r="AK22" i="1"/>
  <c r="AJ22" i="1"/>
  <c r="AK21" i="1"/>
  <c r="AJ21" i="1"/>
  <c r="AK20" i="1"/>
  <c r="AJ20" i="1"/>
  <c r="AK19" i="1"/>
  <c r="AJ19" i="1"/>
  <c r="AK18" i="1"/>
  <c r="AK17" i="1"/>
  <c r="AJ17" i="1"/>
  <c r="AK16" i="1"/>
  <c r="AJ16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<sst xmlns="http://schemas.openxmlformats.org/spreadsheetml/2006/main" count="407" uniqueCount="107">
  <si>
    <t xml:space="preserve"> Меню-требование на выдачу продуктов питания  № _______</t>
  </si>
  <si>
    <t xml:space="preserve">   на "2" октября 2025 г.</t>
  </si>
  <si>
    <t>Учреждение 211 МАДОУ Советского района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</si>
  <si>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</si>
  <si>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</si>
  <si>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</si>
  <si>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</si>
  <si>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</si>
  <si>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</si>
  <si>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 А В Т Р А К</t>
  </si>
  <si>
    <t>2-Й З А В Т Р А К</t>
  </si>
  <si>
    <t>О Б Е Д</t>
  </si>
  <si>
    <t>П О Л Д Н И К</t>
  </si>
  <si>
    <t>для обслуживающего персонала</t>
  </si>
  <si>
    <t>операция</t>
  </si>
  <si>
    <t>КАША ПОЛБЯНАЯ МОЛОЧНАЯ С МАСЛОМ 200/3 г (умен молоко)</t>
  </si>
  <si>
    <t>КАКАО С МОЛОКОМ 180 г (с умен молоком и какао)</t>
  </si>
  <si>
    <t>БУТЕРБРОД С МАСЛОМ 25/5 г</t>
  </si>
  <si>
    <t>КАША ПОЛБЯНАЯ МОЛОЧНАЯ С МАСЛОМ 150/3 г (умен. крупа и молоко)</t>
  </si>
  <si>
    <t>КАКАО С МОЛОКОМ 160 г (умен. молоко и какао)</t>
  </si>
  <si>
    <t>СОК ФРУКТОВЫЙ 1/125 г</t>
  </si>
  <si>
    <t>ХЛЕБ СЕЛЬСКИЙ 37,5 г</t>
  </si>
  <si>
    <t>СУП ГРЕЧНЕВЫЙ С С КУРИЦЕЙ 200/10 г</t>
  </si>
  <si>
    <t xml:space="preserve">САЛАТ ИЗ МОРКОВИ 50 г (с сахаром) </t>
  </si>
  <si>
    <t>ПЮРЕ КАРТОФЕЛЬНОЕ 130  (ттк 2021г)</t>
  </si>
  <si>
    <t>КИСЕЛЬ 180 г*</t>
  </si>
  <si>
    <t>ЁЖИКИ РЫБНЫЕ С РИСОМ В ТОМАТНОМ СОУСЕ 60/30 г (из п/ф 74 г Кобинат)</t>
  </si>
  <si>
    <t>ХЛЕБ СЕЛЬСКИЙ 30 г</t>
  </si>
  <si>
    <t>СУП ГРЕЧНЕВЫЙ С С КУРИЦЕЙ 150/10 г</t>
  </si>
  <si>
    <t>САЛАТ ИЗ МОРКОВИ 30 г</t>
  </si>
  <si>
    <t>ПЮРЕ КАРТОФЕЛЬНОЕ 110 г</t>
  </si>
  <si>
    <t>КИСЕЛЬ 150 г*</t>
  </si>
  <si>
    <t xml:space="preserve">ЁЖИКИ РЫБНЫЕ С РИСОМ 60 г из п/ф 74 г(Акт Август 2023 г) </t>
  </si>
  <si>
    <t>ЧАЙ С САХАРОМ 180/5 г (0,3 чай)</t>
  </si>
  <si>
    <t>ХЛЕБ БЕЛЫЙ 1с 20 г</t>
  </si>
  <si>
    <t>СУФЛЕ ИЗ ТВОРОГА СО СГУЩЁННЫМ МОЛОКОМ 150/20 г</t>
  </si>
  <si>
    <t>ПЕЧЕНЬЕ КРЕКЕР 10 г</t>
  </si>
  <si>
    <t>КЕФИР 2,5 % 110 г</t>
  </si>
  <si>
    <t>ЧАЙ С САХАРОМ 160/4 г (0,2 чай)</t>
  </si>
  <si>
    <t>СУФЛЕ ИЗ ТВОРОГА СО СГУЩЁННЫМ МОЛОКОМ 100/10 г (творог71,43)*</t>
  </si>
  <si>
    <t>КЕФИР  2,5  %  100 г</t>
  </si>
  <si>
    <t>на довольствующихся</t>
  </si>
  <si>
    <t>на персонал</t>
  </si>
  <si>
    <t>Количество порций</t>
  </si>
  <si>
    <t>Выход - вес порций</t>
  </si>
  <si>
    <t>БАТОН</t>
  </si>
  <si>
    <t xml:space="preserve">ЦБ010940   </t>
  </si>
  <si>
    <t>гр.</t>
  </si>
  <si>
    <t>ВОДА</t>
  </si>
  <si>
    <t xml:space="preserve">ЦБ007700   </t>
  </si>
  <si>
    <t>мл.</t>
  </si>
  <si>
    <t>ЁЖИКИ РЫБНЫЕ С РИСОМ п/ф 74 г б/масла  (Комбинат АКТ от 01.08.2023г)</t>
  </si>
  <si>
    <t xml:space="preserve">ЦБ070149   </t>
  </si>
  <si>
    <t xml:space="preserve">КАКАО ПОРОШОК </t>
  </si>
  <si>
    <t xml:space="preserve">ЦБ007636   </t>
  </si>
  <si>
    <t>КАРТОФЕЛЬ СВЕЖИЙ</t>
  </si>
  <si>
    <t xml:space="preserve">ЦБ008912   </t>
  </si>
  <si>
    <t>КЕФИР 2,5%</t>
  </si>
  <si>
    <t xml:space="preserve">ЦБ019792   </t>
  </si>
  <si>
    <t>КИСЕЛЬ</t>
  </si>
  <si>
    <t xml:space="preserve">ЦБ007624   </t>
  </si>
  <si>
    <t>КРЕКЕР</t>
  </si>
  <si>
    <t xml:space="preserve">ЦБ043511   </t>
  </si>
  <si>
    <t>КРУПА ГРЕЧНЕВАЯ</t>
  </si>
  <si>
    <t xml:space="preserve">ЦБ007622   </t>
  </si>
  <si>
    <t>КРУПА МАННАЯ</t>
  </si>
  <si>
    <t xml:space="preserve">ЦБ007621   </t>
  </si>
  <si>
    <t>КРУПА ПОЛБЯНАЯ</t>
  </si>
  <si>
    <t xml:space="preserve">ЦБ012166   </t>
  </si>
  <si>
    <t>ЛУК РЕПЧАТЫЙ</t>
  </si>
  <si>
    <t xml:space="preserve">ЦБ008914   </t>
  </si>
  <si>
    <t xml:space="preserve">МАСЛО РАСТИТЕЛЬНОЕ  </t>
  </si>
  <si>
    <t xml:space="preserve">ЦБ007626   </t>
  </si>
  <si>
    <t>МАСЛО СЛИВОЧНОЕ</t>
  </si>
  <si>
    <t xml:space="preserve">ЦБ007577   </t>
  </si>
  <si>
    <t>МОЛОКО</t>
  </si>
  <si>
    <t xml:space="preserve">ЦБ008886   </t>
  </si>
  <si>
    <t>МОЛОКО СГУЩЕНОЕ</t>
  </si>
  <si>
    <t xml:space="preserve">ЦБ007635   </t>
  </si>
  <si>
    <t>МОРКОВЬ СВЕЖАЯ</t>
  </si>
  <si>
    <t xml:space="preserve">ЦБ008911   </t>
  </si>
  <si>
    <t>МУКА ПШЕНИЧНАЯ</t>
  </si>
  <si>
    <t xml:space="preserve">ЦБ007608   </t>
  </si>
  <si>
    <t>САХАРНЫЙ ПЕСОК</t>
  </si>
  <si>
    <t xml:space="preserve">ЦБ007607   </t>
  </si>
  <si>
    <t xml:space="preserve">СМЕТАНА  </t>
  </si>
  <si>
    <t xml:space="preserve">ЦБ008890   </t>
  </si>
  <si>
    <t>СОК ФРУКТОВЫЙ в ассортим. 0,125  упак 1/18</t>
  </si>
  <si>
    <t xml:space="preserve">ЦБ057804   </t>
  </si>
  <si>
    <t>шт.</t>
  </si>
  <si>
    <t>СОЛЬ</t>
  </si>
  <si>
    <t xml:space="preserve">ЦБ007609   </t>
  </si>
  <si>
    <t>ТВОРОГ 5%</t>
  </si>
  <si>
    <t xml:space="preserve">ЦБ023771   </t>
  </si>
  <si>
    <t>ТОМАТНАЯ ПАСТА</t>
  </si>
  <si>
    <t xml:space="preserve">ЦБ007718   </t>
  </si>
  <si>
    <t xml:space="preserve">ТУШКА КУРИНАЯ </t>
  </si>
  <si>
    <t xml:space="preserve">ЦБ007666   </t>
  </si>
  <si>
    <t>ХЛЕБ ПШЕНИЧНЫЙ</t>
  </si>
  <si>
    <t xml:space="preserve">ЦБ007677   </t>
  </si>
  <si>
    <t xml:space="preserve">ХЛЕБ РЖАНО-ПШЕНИЧНЫЙ </t>
  </si>
  <si>
    <t xml:space="preserve">ЦБ008895   </t>
  </si>
  <si>
    <t>ЧАЙ</t>
  </si>
  <si>
    <t xml:space="preserve">ЦБ007642   </t>
  </si>
  <si>
    <t>ЯЙЦО 1 КАТ.</t>
  </si>
  <si>
    <t xml:space="preserve">ЦБ007670   </t>
  </si>
  <si>
    <t>97+2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</si>
</sst>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8"/>
      <name val="Times New Roman"/>
    </font>
    <font>
      <sz val="12"/>
      <name val="Times New Roman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 applyProtection="1"/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wrapText="1"/>
    </xf>
    <xf numFmtId="0" fontId="0" fillId="0" borderId="0" xfId="0" applyNumberFormat="1" applyFont="1" applyAlignment="1" applyProtection="1">
      <alignment wrapText="1"/>
    </xf>
    <xf numFmtId="0" fontId="0" fillId="0" borderId="1" xfId="0" applyNumberFormat="1" applyFont="1" applyBorder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wrapText="1"/>
    </xf>
    <xf numFmtId="0" fontId="1" fillId="0" borderId="1" xfId="0" applyNumberFormat="1" applyFont="1" applyBorder="1" applyAlignment="1" applyProtection="1">
      <alignment wrapText="1"/>
    </xf>
    <xf numFmtId="0" fontId="2" fillId="0" borderId="0" xfId="0" applyNumberFormat="1" applyFont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wrapText="1"/>
    </xf>
    <xf numFmtId="1" fontId="4" fillId="0" borderId="1" xfId="0" applyNumberFormat="1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44"/>
  <sheetViews>
    <sheetView tabSelected="1" topLeftCell="A16" zoomScale="48" zoomScaleNormal="48" workbookViewId="0">
      <selection activeCell="AH39" sqref="AH39"/>
    </sheetView>
  </sheetViews>
  <sheetFormatPr defaultRowHeight="15" x14ac:dyDescent="0.25"/>
  <cols>
    <col min="1" max="1" width="47" style="3" customWidth="1"/>
    <col min="2" max="16" width="9.140625" style="3" customWidth="1"/>
    <col min="17" max="17" width="11" style="3" customWidth="1"/>
    <col min="18" max="35" width="9.140625" style="3" customWidth="1"/>
    <col min="36" max="36" width="12" style="3" customWidth="1"/>
    <col min="37" max="37" width="9.140625" style="3" customWidth="1"/>
  </cols>
  <sheetData>
    <row r="3" spans="1:37" x14ac:dyDescent="0.25">
      <c r="A3" s="8" t="s">
        <v>0</v>
      </c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8" t="s">
        <v>0</v>
      </c>
      <c r="M3" s="8" t="s">
        <v>0</v>
      </c>
      <c r="N3" s="8" t="s">
        <v>0</v>
      </c>
      <c r="O3" s="8" t="s">
        <v>0</v>
      </c>
      <c r="P3" s="8" t="s">
        <v>0</v>
      </c>
      <c r="Q3" s="8" t="s">
        <v>0</v>
      </c>
      <c r="R3" s="8" t="s">
        <v>0</v>
      </c>
      <c r="S3" s="8" t="s">
        <v>0</v>
      </c>
      <c r="T3" s="8" t="s">
        <v>0</v>
      </c>
      <c r="U3" s="8" t="s">
        <v>0</v>
      </c>
      <c r="V3" s="8" t="s">
        <v>0</v>
      </c>
      <c r="W3" s="8" t="s">
        <v>0</v>
      </c>
      <c r="X3" s="8" t="s">
        <v>0</v>
      </c>
      <c r="Y3" s="8" t="s">
        <v>0</v>
      </c>
      <c r="Z3" s="8" t="s">
        <v>0</v>
      </c>
      <c r="AA3" s="8" t="s">
        <v>0</v>
      </c>
      <c r="AB3" s="8" t="s">
        <v>0</v>
      </c>
      <c r="AC3" s="8" t="s">
        <v>0</v>
      </c>
      <c r="AD3" s="8" t="s">
        <v>0</v>
      </c>
      <c r="AE3" s="8" t="s">
        <v>0</v>
      </c>
      <c r="AF3" s="8" t="s">
        <v>0</v>
      </c>
      <c r="AG3" s="8" t="s">
        <v>0</v>
      </c>
      <c r="AH3" s="8" t="s">
        <v>0</v>
      </c>
      <c r="AI3" s="8" t="s">
        <v>0</v>
      </c>
      <c r="AJ3" s="8" t="s">
        <v>0</v>
      </c>
      <c r="AK3" s="8" t="s">
        <v>0</v>
      </c>
    </row>
    <row r="4" spans="1:37" x14ac:dyDescent="0.25">
      <c r="A4" s="8" t="s">
        <v>1</v>
      </c>
      <c r="B4" s="8" t="s">
        <v>1</v>
      </c>
      <c r="C4" s="8" t="s">
        <v>1</v>
      </c>
      <c r="D4" s="8" t="s">
        <v>1</v>
      </c>
      <c r="E4" s="8" t="s">
        <v>1</v>
      </c>
      <c r="F4" s="8" t="s">
        <v>1</v>
      </c>
      <c r="G4" s="8" t="s">
        <v>1</v>
      </c>
      <c r="H4" s="8" t="s">
        <v>1</v>
      </c>
      <c r="I4" s="8" t="s">
        <v>1</v>
      </c>
      <c r="J4" s="8" t="s">
        <v>1</v>
      </c>
      <c r="K4" s="8" t="s">
        <v>1</v>
      </c>
      <c r="L4" s="8" t="s">
        <v>1</v>
      </c>
      <c r="M4" s="8" t="s">
        <v>1</v>
      </c>
      <c r="N4" s="8" t="s">
        <v>1</v>
      </c>
      <c r="O4" s="8" t="s">
        <v>1</v>
      </c>
      <c r="P4" s="8" t="s">
        <v>1</v>
      </c>
      <c r="Q4" s="8" t="s">
        <v>1</v>
      </c>
      <c r="R4" s="8" t="s">
        <v>1</v>
      </c>
      <c r="S4" s="8" t="s">
        <v>1</v>
      </c>
      <c r="T4" s="8" t="s">
        <v>1</v>
      </c>
      <c r="U4" s="8" t="s">
        <v>1</v>
      </c>
      <c r="V4" s="8" t="s">
        <v>1</v>
      </c>
      <c r="W4" s="8" t="s">
        <v>1</v>
      </c>
      <c r="X4" s="8" t="s">
        <v>1</v>
      </c>
      <c r="Y4" s="8" t="s">
        <v>1</v>
      </c>
      <c r="Z4" s="8" t="s">
        <v>1</v>
      </c>
      <c r="AA4" s="8" t="s">
        <v>1</v>
      </c>
      <c r="AB4" s="8" t="s">
        <v>1</v>
      </c>
      <c r="AC4" s="8" t="s">
        <v>1</v>
      </c>
      <c r="AD4" s="8" t="s">
        <v>1</v>
      </c>
      <c r="AE4" s="8" t="s">
        <v>1</v>
      </c>
      <c r="AF4" s="8" t="s">
        <v>1</v>
      </c>
      <c r="AG4" s="8" t="s">
        <v>1</v>
      </c>
      <c r="AH4" s="8" t="s">
        <v>1</v>
      </c>
      <c r="AI4" s="8" t="s">
        <v>1</v>
      </c>
      <c r="AJ4" s="8" t="s">
        <v>1</v>
      </c>
      <c r="AK4" s="8" t="s">
        <v>1</v>
      </c>
    </row>
    <row r="5" spans="1:37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  <c r="W5" s="8" t="s">
        <v>2</v>
      </c>
      <c r="X5" s="8" t="s">
        <v>2</v>
      </c>
      <c r="Y5" s="8" t="s">
        <v>2</v>
      </c>
      <c r="Z5" s="8" t="s">
        <v>2</v>
      </c>
      <c r="AA5" s="8" t="s">
        <v>2</v>
      </c>
      <c r="AB5" s="8" t="s">
        <v>2</v>
      </c>
      <c r="AC5" s="8" t="s">
        <v>2</v>
      </c>
      <c r="AD5" s="8" t="s">
        <v>2</v>
      </c>
      <c r="AE5" s="8" t="s">
        <v>2</v>
      </c>
      <c r="AF5" s="8" t="s">
        <v>2</v>
      </c>
      <c r="AG5" s="8" t="s">
        <v>2</v>
      </c>
      <c r="AH5" s="8" t="s">
        <v>2</v>
      </c>
      <c r="AI5" s="8" t="s">
        <v>2</v>
      </c>
      <c r="AJ5" s="8" t="s">
        <v>2</v>
      </c>
      <c r="AK5" s="8" t="s">
        <v>2</v>
      </c>
    </row>
    <row r="7" spans="1:37" x14ac:dyDescent="0.25">
      <c r="A7" s="1" t="s">
        <v>3</v>
      </c>
      <c r="B7" s="4"/>
      <c r="C7" s="5" t="s">
        <v>4</v>
      </c>
      <c r="D7" s="7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  <c r="P7" s="7" t="s">
        <v>5</v>
      </c>
      <c r="Q7" s="7" t="s">
        <v>5</v>
      </c>
      <c r="R7" s="7" t="s">
        <v>5</v>
      </c>
      <c r="S7" s="7" t="s">
        <v>5</v>
      </c>
      <c r="T7" s="7" t="s">
        <v>5</v>
      </c>
      <c r="U7" s="7" t="s">
        <v>5</v>
      </c>
      <c r="V7" s="7" t="s">
        <v>5</v>
      </c>
      <c r="W7" s="7" t="s">
        <v>5</v>
      </c>
      <c r="X7" s="7" t="s">
        <v>5</v>
      </c>
      <c r="Y7" s="7" t="s">
        <v>5</v>
      </c>
      <c r="Z7" s="7" t="s">
        <v>5</v>
      </c>
      <c r="AA7" s="7" t="s">
        <v>5</v>
      </c>
      <c r="AB7" s="7" t="s">
        <v>5</v>
      </c>
      <c r="AC7" s="7" t="s">
        <v>5</v>
      </c>
      <c r="AD7" s="7" t="s">
        <v>5</v>
      </c>
      <c r="AE7" s="7" t="s">
        <v>5</v>
      </c>
      <c r="AF7" s="7" t="s">
        <v>5</v>
      </c>
      <c r="AG7" s="7" t="s">
        <v>5</v>
      </c>
      <c r="AH7" s="7" t="s">
        <v>5</v>
      </c>
      <c r="AI7" s="7" t="s">
        <v>5</v>
      </c>
      <c r="AJ7" s="7" t="s">
        <v>6</v>
      </c>
      <c r="AK7" s="7" t="s">
        <v>6</v>
      </c>
    </row>
    <row r="8" spans="1:37" x14ac:dyDescent="0.25">
      <c r="A8" s="5" t="s">
        <v>7</v>
      </c>
      <c r="B8" s="5" t="s">
        <v>8</v>
      </c>
      <c r="C8" s="6"/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  <c r="J8" s="7" t="s">
        <v>10</v>
      </c>
      <c r="K8" s="7" t="s">
        <v>10</v>
      </c>
      <c r="L8" s="7" t="s">
        <v>11</v>
      </c>
      <c r="M8" s="7" t="s">
        <v>11</v>
      </c>
      <c r="N8" s="7" t="s">
        <v>11</v>
      </c>
      <c r="O8" s="7" t="s">
        <v>11</v>
      </c>
      <c r="P8" s="7" t="s">
        <v>11</v>
      </c>
      <c r="Q8" s="7" t="s">
        <v>11</v>
      </c>
      <c r="R8" s="7" t="s">
        <v>11</v>
      </c>
      <c r="S8" s="7" t="s">
        <v>11</v>
      </c>
      <c r="T8" s="7" t="s">
        <v>11</v>
      </c>
      <c r="U8" s="7" t="s">
        <v>11</v>
      </c>
      <c r="V8" s="7" t="s">
        <v>11</v>
      </c>
      <c r="W8" s="7" t="s">
        <v>11</v>
      </c>
      <c r="X8" s="7" t="s">
        <v>12</v>
      </c>
      <c r="Y8" s="7" t="s">
        <v>12</v>
      </c>
      <c r="Z8" s="7" t="s">
        <v>12</v>
      </c>
      <c r="AA8" s="7" t="s">
        <v>12</v>
      </c>
      <c r="AB8" s="7" t="s">
        <v>12</v>
      </c>
      <c r="AC8" s="7" t="s">
        <v>12</v>
      </c>
      <c r="AD8" s="7" t="s">
        <v>12</v>
      </c>
      <c r="AE8" s="7" t="s">
        <v>12</v>
      </c>
      <c r="AF8" s="7" t="s">
        <v>12</v>
      </c>
      <c r="AG8" s="7" t="s">
        <v>12</v>
      </c>
      <c r="AH8" s="7" t="s">
        <v>13</v>
      </c>
      <c r="AI8" s="7" t="s">
        <v>13</v>
      </c>
      <c r="AJ8" s="7" t="s">
        <v>6</v>
      </c>
      <c r="AK8" s="7" t="s">
        <v>6</v>
      </c>
    </row>
    <row r="9" spans="1:37" x14ac:dyDescent="0.25">
      <c r="A9" s="6"/>
      <c r="B9" s="6"/>
      <c r="C9" s="6"/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10</v>
      </c>
      <c r="K9" s="7" t="s">
        <v>10</v>
      </c>
      <c r="L9" s="7" t="s">
        <v>11</v>
      </c>
      <c r="M9" s="7" t="s">
        <v>11</v>
      </c>
      <c r="N9" s="7" t="s">
        <v>11</v>
      </c>
      <c r="O9" s="7" t="s">
        <v>11</v>
      </c>
      <c r="P9" s="7" t="s">
        <v>11</v>
      </c>
      <c r="Q9" s="7" t="s">
        <v>11</v>
      </c>
      <c r="R9" s="7" t="s">
        <v>11</v>
      </c>
      <c r="S9" s="7" t="s">
        <v>11</v>
      </c>
      <c r="T9" s="7" t="s">
        <v>11</v>
      </c>
      <c r="U9" s="7" t="s">
        <v>11</v>
      </c>
      <c r="V9" s="7" t="s">
        <v>11</v>
      </c>
      <c r="W9" s="7" t="s">
        <v>11</v>
      </c>
      <c r="X9" s="7" t="s">
        <v>12</v>
      </c>
      <c r="Y9" s="7" t="s">
        <v>12</v>
      </c>
      <c r="Z9" s="7" t="s">
        <v>12</v>
      </c>
      <c r="AA9" s="7" t="s">
        <v>12</v>
      </c>
      <c r="AB9" s="7" t="s">
        <v>12</v>
      </c>
      <c r="AC9" s="7" t="s">
        <v>12</v>
      </c>
      <c r="AD9" s="7" t="s">
        <v>12</v>
      </c>
      <c r="AE9" s="7" t="s">
        <v>12</v>
      </c>
      <c r="AF9" s="7" t="s">
        <v>12</v>
      </c>
      <c r="AG9" s="7" t="s">
        <v>12</v>
      </c>
      <c r="AH9" s="7" t="s">
        <v>13</v>
      </c>
      <c r="AI9" s="7" t="s">
        <v>13</v>
      </c>
      <c r="AJ9" s="7" t="s">
        <v>14</v>
      </c>
      <c r="AK9" s="7" t="s">
        <v>14</v>
      </c>
    </row>
    <row r="10" spans="1:37" x14ac:dyDescent="0.25">
      <c r="A10" s="6"/>
      <c r="B10" s="6"/>
      <c r="C10" s="6"/>
      <c r="D10" s="9" t="s">
        <v>15</v>
      </c>
      <c r="E10" s="9" t="s">
        <v>16</v>
      </c>
      <c r="F10" s="9" t="s">
        <v>17</v>
      </c>
      <c r="G10" s="9" t="s">
        <v>18</v>
      </c>
      <c r="H10" s="9" t="s">
        <v>19</v>
      </c>
      <c r="I10" s="9" t="s">
        <v>17</v>
      </c>
      <c r="J10" s="9" t="s">
        <v>20</v>
      </c>
      <c r="K10" s="9" t="s">
        <v>20</v>
      </c>
      <c r="L10" s="9" t="s">
        <v>21</v>
      </c>
      <c r="M10" s="9" t="s">
        <v>22</v>
      </c>
      <c r="N10" s="9" t="s">
        <v>23</v>
      </c>
      <c r="O10" s="9" t="s">
        <v>24</v>
      </c>
      <c r="P10" s="9" t="s">
        <v>25</v>
      </c>
      <c r="Q10" s="9" t="s">
        <v>26</v>
      </c>
      <c r="R10" s="9" t="s">
        <v>27</v>
      </c>
      <c r="S10" s="9" t="s">
        <v>28</v>
      </c>
      <c r="T10" s="9" t="s">
        <v>29</v>
      </c>
      <c r="U10" s="9" t="s">
        <v>30</v>
      </c>
      <c r="V10" s="9" t="s">
        <v>31</v>
      </c>
      <c r="W10" s="9" t="s">
        <v>32</v>
      </c>
      <c r="X10" s="9" t="s">
        <v>33</v>
      </c>
      <c r="Y10" s="9" t="s">
        <v>34</v>
      </c>
      <c r="Z10" s="9" t="s">
        <v>35</v>
      </c>
      <c r="AA10" s="9" t="s">
        <v>36</v>
      </c>
      <c r="AB10" s="9" t="s">
        <v>37</v>
      </c>
      <c r="AC10" s="9" t="s">
        <v>38</v>
      </c>
      <c r="AD10" s="9" t="s">
        <v>34</v>
      </c>
      <c r="AE10" s="9" t="s">
        <v>39</v>
      </c>
      <c r="AF10" s="9" t="s">
        <v>36</v>
      </c>
      <c r="AG10" s="9" t="s">
        <v>40</v>
      </c>
      <c r="AH10" s="9" t="s">
        <v>21</v>
      </c>
      <c r="AI10" s="9" t="s">
        <v>22</v>
      </c>
      <c r="AJ10" s="4"/>
      <c r="AK10" s="4"/>
    </row>
    <row r="11" spans="1:37" x14ac:dyDescent="0.25">
      <c r="A11" s="6"/>
      <c r="B11" s="6"/>
      <c r="C11" s="6"/>
      <c r="D11" s="9" t="s">
        <v>15</v>
      </c>
      <c r="E11" s="9" t="s">
        <v>16</v>
      </c>
      <c r="F11" s="9" t="s">
        <v>17</v>
      </c>
      <c r="G11" s="9" t="s">
        <v>18</v>
      </c>
      <c r="H11" s="9" t="s">
        <v>19</v>
      </c>
      <c r="I11" s="9" t="s">
        <v>17</v>
      </c>
      <c r="J11" s="9" t="s">
        <v>20</v>
      </c>
      <c r="K11" s="9" t="s">
        <v>20</v>
      </c>
      <c r="L11" s="9" t="s">
        <v>21</v>
      </c>
      <c r="M11" s="9" t="s">
        <v>22</v>
      </c>
      <c r="N11" s="9" t="s">
        <v>23</v>
      </c>
      <c r="O11" s="9" t="s">
        <v>24</v>
      </c>
      <c r="P11" s="9" t="s">
        <v>25</v>
      </c>
      <c r="Q11" s="9" t="s">
        <v>26</v>
      </c>
      <c r="R11" s="9" t="s">
        <v>27</v>
      </c>
      <c r="S11" s="9" t="s">
        <v>28</v>
      </c>
      <c r="T11" s="9" t="s">
        <v>29</v>
      </c>
      <c r="U11" s="9" t="s">
        <v>30</v>
      </c>
      <c r="V11" s="9" t="s">
        <v>31</v>
      </c>
      <c r="W11" s="9" t="s">
        <v>32</v>
      </c>
      <c r="X11" s="9" t="s">
        <v>33</v>
      </c>
      <c r="Y11" s="9" t="s">
        <v>34</v>
      </c>
      <c r="Z11" s="9" t="s">
        <v>35</v>
      </c>
      <c r="AA11" s="9" t="s">
        <v>36</v>
      </c>
      <c r="AB11" s="9" t="s">
        <v>37</v>
      </c>
      <c r="AC11" s="9" t="s">
        <v>38</v>
      </c>
      <c r="AD11" s="9" t="s">
        <v>34</v>
      </c>
      <c r="AE11" s="9" t="s">
        <v>39</v>
      </c>
      <c r="AF11" s="9" t="s">
        <v>36</v>
      </c>
      <c r="AG11" s="9" t="s">
        <v>40</v>
      </c>
      <c r="AH11" s="9" t="s">
        <v>21</v>
      </c>
      <c r="AI11" s="9" t="s">
        <v>22</v>
      </c>
      <c r="AJ11" s="7" t="s">
        <v>41</v>
      </c>
      <c r="AK11" s="7" t="s">
        <v>42</v>
      </c>
    </row>
    <row r="12" spans="1:37" ht="148.5" customHeight="1" x14ac:dyDescent="0.25">
      <c r="A12" s="6"/>
      <c r="B12" s="6"/>
      <c r="C12" s="6"/>
      <c r="D12" s="9" t="s">
        <v>15</v>
      </c>
      <c r="E12" s="9" t="s">
        <v>16</v>
      </c>
      <c r="F12" s="9" t="s">
        <v>17</v>
      </c>
      <c r="G12" s="9" t="s">
        <v>18</v>
      </c>
      <c r="H12" s="9" t="s">
        <v>19</v>
      </c>
      <c r="I12" s="9" t="s">
        <v>17</v>
      </c>
      <c r="J12" s="9" t="s">
        <v>20</v>
      </c>
      <c r="K12" s="9" t="s">
        <v>20</v>
      </c>
      <c r="L12" s="9" t="s">
        <v>21</v>
      </c>
      <c r="M12" s="9" t="s">
        <v>22</v>
      </c>
      <c r="N12" s="9" t="s">
        <v>23</v>
      </c>
      <c r="O12" s="9" t="s">
        <v>24</v>
      </c>
      <c r="P12" s="9" t="s">
        <v>25</v>
      </c>
      <c r="Q12" s="9" t="s">
        <v>26</v>
      </c>
      <c r="R12" s="9" t="s">
        <v>27</v>
      </c>
      <c r="S12" s="9" t="s">
        <v>28</v>
      </c>
      <c r="T12" s="9" t="s">
        <v>29</v>
      </c>
      <c r="U12" s="9" t="s">
        <v>30</v>
      </c>
      <c r="V12" s="9" t="s">
        <v>31</v>
      </c>
      <c r="W12" s="9" t="s">
        <v>32</v>
      </c>
      <c r="X12" s="9" t="s">
        <v>33</v>
      </c>
      <c r="Y12" s="9" t="s">
        <v>34</v>
      </c>
      <c r="Z12" s="9" t="s">
        <v>35</v>
      </c>
      <c r="AA12" s="9" t="s">
        <v>36</v>
      </c>
      <c r="AB12" s="9" t="s">
        <v>37</v>
      </c>
      <c r="AC12" s="9" t="s">
        <v>38</v>
      </c>
      <c r="AD12" s="9" t="s">
        <v>34</v>
      </c>
      <c r="AE12" s="9" t="s">
        <v>39</v>
      </c>
      <c r="AF12" s="9" t="s">
        <v>36</v>
      </c>
      <c r="AG12" s="9" t="s">
        <v>40</v>
      </c>
      <c r="AH12" s="9" t="s">
        <v>21</v>
      </c>
      <c r="AI12" s="9" t="s">
        <v>22</v>
      </c>
      <c r="AJ12" s="7" t="s">
        <v>41</v>
      </c>
      <c r="AK12" s="7" t="s">
        <v>42</v>
      </c>
    </row>
    <row r="13" spans="1:37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>
        <v>18</v>
      </c>
      <c r="S13" s="1">
        <v>19</v>
      </c>
      <c r="T13" s="1">
        <v>20</v>
      </c>
      <c r="U13" s="1">
        <v>21</v>
      </c>
      <c r="V13" s="1">
        <v>22</v>
      </c>
      <c r="W13" s="1">
        <v>23</v>
      </c>
      <c r="X13" s="1">
        <v>24</v>
      </c>
      <c r="Y13" s="1">
        <v>25</v>
      </c>
      <c r="Z13" s="1">
        <v>26</v>
      </c>
      <c r="AA13" s="1">
        <v>27</v>
      </c>
      <c r="AB13" s="1">
        <v>28</v>
      </c>
      <c r="AC13" s="1">
        <v>29</v>
      </c>
      <c r="AD13" s="1">
        <v>30</v>
      </c>
      <c r="AE13" s="1">
        <v>31</v>
      </c>
      <c r="AF13" s="1">
        <v>32</v>
      </c>
      <c r="AG13" s="1">
        <v>33</v>
      </c>
      <c r="AH13" s="1">
        <v>34</v>
      </c>
      <c r="AI13" s="1">
        <v>35</v>
      </c>
      <c r="AJ13" s="1">
        <v>36</v>
      </c>
      <c r="AK13" s="1">
        <v>37</v>
      </c>
    </row>
    <row r="14" spans="1:37" ht="18.75" x14ac:dyDescent="0.3">
      <c r="A14" s="2" t="s">
        <v>43</v>
      </c>
      <c r="B14" s="4"/>
      <c r="C14" s="4"/>
      <c r="D14" s="11">
        <v>97</v>
      </c>
      <c r="E14" s="11">
        <v>97</v>
      </c>
      <c r="F14" s="11">
        <v>97</v>
      </c>
      <c r="G14" s="11">
        <v>16</v>
      </c>
      <c r="H14" s="11">
        <v>16</v>
      </c>
      <c r="I14" s="11">
        <v>16</v>
      </c>
      <c r="J14" s="11">
        <v>97</v>
      </c>
      <c r="K14" s="11">
        <v>16</v>
      </c>
      <c r="L14" s="11">
        <v>97</v>
      </c>
      <c r="M14" s="11">
        <v>97</v>
      </c>
      <c r="N14" s="11">
        <v>97</v>
      </c>
      <c r="O14" s="11">
        <v>97</v>
      </c>
      <c r="P14" s="11">
        <v>97</v>
      </c>
      <c r="Q14" s="11">
        <v>97</v>
      </c>
      <c r="R14" s="11">
        <v>16</v>
      </c>
      <c r="S14" s="11">
        <v>16</v>
      </c>
      <c r="T14" s="11">
        <v>16</v>
      </c>
      <c r="U14" s="11">
        <v>16</v>
      </c>
      <c r="V14" s="11">
        <v>16</v>
      </c>
      <c r="W14" s="11">
        <v>16</v>
      </c>
      <c r="X14" s="11">
        <v>97</v>
      </c>
      <c r="Y14" s="11">
        <v>97</v>
      </c>
      <c r="Z14" s="11">
        <v>97</v>
      </c>
      <c r="AA14" s="11">
        <v>97</v>
      </c>
      <c r="AB14" s="11">
        <v>97</v>
      </c>
      <c r="AC14" s="11">
        <v>16</v>
      </c>
      <c r="AD14" s="11">
        <v>16</v>
      </c>
      <c r="AE14" s="11">
        <v>16</v>
      </c>
      <c r="AF14" s="11">
        <v>16</v>
      </c>
      <c r="AG14" s="11">
        <v>16</v>
      </c>
      <c r="AH14" s="11">
        <v>13</v>
      </c>
      <c r="AI14" s="11">
        <v>13</v>
      </c>
      <c r="AJ14" s="11"/>
      <c r="AK14" s="11"/>
    </row>
    <row r="15" spans="1:37" ht="18.75" x14ac:dyDescent="0.3">
      <c r="A15" s="2" t="s">
        <v>44</v>
      </c>
      <c r="B15" s="4"/>
      <c r="C15" s="4"/>
      <c r="D15" s="11">
        <f t="shared" ref="D15:AI15" si="0">SUM(D16:D44)</f>
        <v>19295</v>
      </c>
      <c r="E15" s="11">
        <f t="shared" si="0"/>
        <v>18339</v>
      </c>
      <c r="F15" s="11">
        <f t="shared" si="0"/>
        <v>2910</v>
      </c>
      <c r="G15" s="11">
        <f t="shared" si="0"/>
        <v>2300</v>
      </c>
      <c r="H15" s="11">
        <f t="shared" si="0"/>
        <v>2852.8</v>
      </c>
      <c r="I15" s="11">
        <f t="shared" si="0"/>
        <v>480</v>
      </c>
      <c r="J15" s="11">
        <f t="shared" si="0"/>
        <v>97</v>
      </c>
      <c r="K15" s="11">
        <f t="shared" si="0"/>
        <v>16</v>
      </c>
      <c r="L15" s="11">
        <f t="shared" si="0"/>
        <v>3637.5</v>
      </c>
      <c r="M15" s="11">
        <f t="shared" si="0"/>
        <v>27246.329999999998</v>
      </c>
      <c r="N15" s="11">
        <f t="shared" si="0"/>
        <v>6111</v>
      </c>
      <c r="O15" s="11">
        <f t="shared" si="0"/>
        <v>16771.3</v>
      </c>
      <c r="P15" s="11">
        <f t="shared" si="0"/>
        <v>19940</v>
      </c>
      <c r="Q15" s="11">
        <f t="shared" si="0"/>
        <v>4009.9799999999996</v>
      </c>
      <c r="R15" s="11">
        <f t="shared" si="0"/>
        <v>480</v>
      </c>
      <c r="S15" s="11">
        <f t="shared" si="0"/>
        <v>3456.96</v>
      </c>
      <c r="T15" s="11">
        <f t="shared" si="0"/>
        <v>604.79999999999995</v>
      </c>
      <c r="U15" s="11">
        <f t="shared" si="0"/>
        <v>2349.92</v>
      </c>
      <c r="V15" s="11">
        <f t="shared" si="0"/>
        <v>2744</v>
      </c>
      <c r="W15" s="11">
        <f t="shared" si="0"/>
        <v>32</v>
      </c>
      <c r="X15" s="11">
        <f t="shared" si="0"/>
        <v>17974.099999999999</v>
      </c>
      <c r="Y15" s="11">
        <f t="shared" si="0"/>
        <v>1940</v>
      </c>
      <c r="Z15" s="11">
        <f t="shared" si="0"/>
        <v>18434.57</v>
      </c>
      <c r="AA15" s="11">
        <f t="shared" si="0"/>
        <v>970</v>
      </c>
      <c r="AB15" s="11">
        <f t="shared" si="0"/>
        <v>11244</v>
      </c>
      <c r="AC15" s="11">
        <f t="shared" si="0"/>
        <v>2627.2</v>
      </c>
      <c r="AD15" s="11">
        <f t="shared" si="0"/>
        <v>320</v>
      </c>
      <c r="AE15" s="11">
        <f t="shared" si="0"/>
        <v>1994.6</v>
      </c>
      <c r="AF15" s="11">
        <f t="shared" si="0"/>
        <v>160</v>
      </c>
      <c r="AG15" s="11">
        <f t="shared" si="0"/>
        <v>1656</v>
      </c>
      <c r="AH15" s="11">
        <f t="shared" si="0"/>
        <v>564</v>
      </c>
      <c r="AI15" s="11">
        <f t="shared" si="0"/>
        <v>3651.5699999999997</v>
      </c>
      <c r="AJ15" s="11"/>
      <c r="AK15" s="11"/>
    </row>
    <row r="16" spans="1:37" ht="18.75" x14ac:dyDescent="0.3">
      <c r="A16" s="10" t="s">
        <v>45</v>
      </c>
      <c r="B16" s="2" t="s">
        <v>46</v>
      </c>
      <c r="C16" s="2" t="s">
        <v>47</v>
      </c>
      <c r="D16" s="11"/>
      <c r="E16" s="11"/>
      <c r="F16" s="11">
        <v>2425</v>
      </c>
      <c r="G16" s="11"/>
      <c r="H16" s="11"/>
      <c r="I16" s="11">
        <v>400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>
        <f t="shared" ref="AJ16:AJ44" si="1">SUM(D16:AG16)</f>
        <v>2825</v>
      </c>
      <c r="AK16" s="11">
        <f t="shared" ref="AK16:AK44" si="2">SUM(AH16:AI16)</f>
        <v>0</v>
      </c>
    </row>
    <row r="17" spans="1:37" ht="18.75" x14ac:dyDescent="0.3">
      <c r="A17" s="10" t="s">
        <v>48</v>
      </c>
      <c r="B17" s="2" t="s">
        <v>49</v>
      </c>
      <c r="C17" s="2" t="s">
        <v>50</v>
      </c>
      <c r="D17" s="11">
        <v>8536</v>
      </c>
      <c r="E17" s="11">
        <v>9700</v>
      </c>
      <c r="F17" s="11"/>
      <c r="G17" s="11">
        <v>1040</v>
      </c>
      <c r="H17" s="11">
        <v>1440</v>
      </c>
      <c r="I17" s="11"/>
      <c r="J17" s="11"/>
      <c r="K17" s="11"/>
      <c r="L17" s="11"/>
      <c r="M17" s="11">
        <v>13968</v>
      </c>
      <c r="N17" s="11"/>
      <c r="O17" s="11"/>
      <c r="P17" s="11">
        <v>17460</v>
      </c>
      <c r="Q17" s="11">
        <v>2619</v>
      </c>
      <c r="R17" s="11"/>
      <c r="S17" s="11">
        <v>1728</v>
      </c>
      <c r="T17" s="11"/>
      <c r="U17" s="11"/>
      <c r="V17" s="11">
        <v>2400</v>
      </c>
      <c r="W17" s="11"/>
      <c r="X17" s="11">
        <v>17460</v>
      </c>
      <c r="Y17" s="11"/>
      <c r="Z17" s="11"/>
      <c r="AA17" s="11"/>
      <c r="AB17" s="11"/>
      <c r="AC17" s="11">
        <v>2560</v>
      </c>
      <c r="AD17" s="11"/>
      <c r="AE17" s="11"/>
      <c r="AF17" s="11"/>
      <c r="AG17" s="11"/>
      <c r="AH17" s="11"/>
      <c r="AI17" s="11">
        <v>1872</v>
      </c>
      <c r="AJ17" s="11">
        <f t="shared" si="1"/>
        <v>78911</v>
      </c>
      <c r="AK17" s="11">
        <f t="shared" si="2"/>
        <v>1872</v>
      </c>
    </row>
    <row r="18" spans="1:37" ht="56.25" x14ac:dyDescent="0.3">
      <c r="A18" s="10" t="s">
        <v>51</v>
      </c>
      <c r="B18" s="2" t="s">
        <v>52</v>
      </c>
      <c r="C18" s="2" t="s">
        <v>50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 t="s">
        <v>106</v>
      </c>
      <c r="R18" s="11"/>
      <c r="S18" s="11"/>
      <c r="T18" s="11"/>
      <c r="U18" s="11"/>
      <c r="V18" s="11"/>
      <c r="W18" s="11">
        <v>16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>
        <v>115</v>
      </c>
      <c r="AK18" s="11">
        <f t="shared" si="2"/>
        <v>0</v>
      </c>
    </row>
    <row r="19" spans="1:37" ht="18.75" x14ac:dyDescent="0.3">
      <c r="A19" s="10" t="s">
        <v>53</v>
      </c>
      <c r="B19" s="2" t="s">
        <v>54</v>
      </c>
      <c r="C19" s="2" t="s">
        <v>47</v>
      </c>
      <c r="D19" s="11"/>
      <c r="E19" s="11">
        <v>133</v>
      </c>
      <c r="F19" s="11"/>
      <c r="G19" s="11"/>
      <c r="H19" s="11">
        <v>20.8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>
        <f t="shared" si="1"/>
        <v>153.80000000000001</v>
      </c>
      <c r="AK19" s="11">
        <f t="shared" si="2"/>
        <v>0</v>
      </c>
    </row>
    <row r="20" spans="1:37" ht="18.75" x14ac:dyDescent="0.3">
      <c r="A20" s="10" t="s">
        <v>55</v>
      </c>
      <c r="B20" s="2" t="s">
        <v>56</v>
      </c>
      <c r="C20" s="2" t="s">
        <v>47</v>
      </c>
      <c r="D20" s="11"/>
      <c r="E20" s="11"/>
      <c r="F20" s="11"/>
      <c r="G20" s="11"/>
      <c r="H20" s="11"/>
      <c r="I20" s="11"/>
      <c r="J20" s="11"/>
      <c r="K20" s="11"/>
      <c r="L20" s="11"/>
      <c r="M20" s="11">
        <v>7740.5999999999995</v>
      </c>
      <c r="N20" s="11"/>
      <c r="O20" s="11">
        <v>14397.710000000001</v>
      </c>
      <c r="P20" s="11"/>
      <c r="Q20" s="11"/>
      <c r="R20" s="11"/>
      <c r="S20" s="11">
        <v>957.6</v>
      </c>
      <c r="T20" s="11"/>
      <c r="U20" s="11">
        <v>2009.44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>
        <v>1037.3999999999999</v>
      </c>
      <c r="AJ20" s="11">
        <f t="shared" si="1"/>
        <v>25105.35</v>
      </c>
      <c r="AK20" s="11">
        <f t="shared" si="2"/>
        <v>1037.3999999999999</v>
      </c>
    </row>
    <row r="21" spans="1:37" ht="18.75" x14ac:dyDescent="0.3">
      <c r="A21" s="10" t="s">
        <v>57</v>
      </c>
      <c r="B21" s="2" t="s">
        <v>58</v>
      </c>
      <c r="C21" s="2" t="s">
        <v>47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>
        <v>11244</v>
      </c>
      <c r="AC21" s="11"/>
      <c r="AD21" s="11"/>
      <c r="AE21" s="11"/>
      <c r="AF21" s="11"/>
      <c r="AG21" s="11">
        <v>1656</v>
      </c>
      <c r="AH21" s="11"/>
      <c r="AI21" s="11"/>
      <c r="AJ21" s="11">
        <f t="shared" si="1"/>
        <v>12900</v>
      </c>
      <c r="AK21" s="11">
        <f t="shared" si="2"/>
        <v>0</v>
      </c>
    </row>
    <row r="22" spans="1:37" ht="18.75" x14ac:dyDescent="0.3">
      <c r="A22" s="10" t="s">
        <v>59</v>
      </c>
      <c r="B22" s="2" t="s">
        <v>60</v>
      </c>
      <c r="C22" s="2" t="s">
        <v>47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>
        <v>1995</v>
      </c>
      <c r="Q22" s="11"/>
      <c r="R22" s="11"/>
      <c r="S22" s="11"/>
      <c r="T22" s="11"/>
      <c r="U22" s="11"/>
      <c r="V22" s="11">
        <v>280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>
        <f t="shared" si="1"/>
        <v>2275</v>
      </c>
      <c r="AK22" s="11">
        <f t="shared" si="2"/>
        <v>0</v>
      </c>
    </row>
    <row r="23" spans="1:37" ht="18.75" x14ac:dyDescent="0.3">
      <c r="A23" s="10" t="s">
        <v>61</v>
      </c>
      <c r="B23" s="2" t="s">
        <v>62</v>
      </c>
      <c r="C23" s="2" t="s">
        <v>47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>
        <v>970</v>
      </c>
      <c r="AB23" s="11"/>
      <c r="AC23" s="11"/>
      <c r="AD23" s="11"/>
      <c r="AE23" s="11"/>
      <c r="AF23" s="11">
        <v>160</v>
      </c>
      <c r="AG23" s="11"/>
      <c r="AH23" s="11"/>
      <c r="AI23" s="11"/>
      <c r="AJ23" s="11">
        <f t="shared" si="1"/>
        <v>1130</v>
      </c>
      <c r="AK23" s="11">
        <f t="shared" si="2"/>
        <v>0</v>
      </c>
    </row>
    <row r="24" spans="1:37" ht="18.75" x14ac:dyDescent="0.3">
      <c r="A24" s="10" t="s">
        <v>63</v>
      </c>
      <c r="B24" s="2" t="s">
        <v>64</v>
      </c>
      <c r="C24" s="2" t="s">
        <v>47</v>
      </c>
      <c r="D24" s="11"/>
      <c r="E24" s="11"/>
      <c r="F24" s="11"/>
      <c r="G24" s="11"/>
      <c r="H24" s="11"/>
      <c r="I24" s="11"/>
      <c r="J24" s="11"/>
      <c r="K24" s="11"/>
      <c r="L24" s="11"/>
      <c r="M24" s="11">
        <v>1164</v>
      </c>
      <c r="N24" s="11"/>
      <c r="O24" s="11"/>
      <c r="P24" s="11"/>
      <c r="Q24" s="11"/>
      <c r="R24" s="11"/>
      <c r="S24" s="11">
        <v>144</v>
      </c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>
        <v>156</v>
      </c>
      <c r="AJ24" s="11">
        <f t="shared" si="1"/>
        <v>1308</v>
      </c>
      <c r="AK24" s="11">
        <f t="shared" si="2"/>
        <v>156</v>
      </c>
    </row>
    <row r="25" spans="1:37" ht="18.75" x14ac:dyDescent="0.3">
      <c r="A25" s="10" t="s">
        <v>65</v>
      </c>
      <c r="B25" s="2" t="s">
        <v>66</v>
      </c>
      <c r="C25" s="2" t="s">
        <v>47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v>1105.8</v>
      </c>
      <c r="AA25" s="11"/>
      <c r="AB25" s="11"/>
      <c r="AC25" s="11"/>
      <c r="AD25" s="11"/>
      <c r="AE25" s="11">
        <v>123.2</v>
      </c>
      <c r="AF25" s="11"/>
      <c r="AG25" s="11"/>
      <c r="AH25" s="11"/>
      <c r="AI25" s="11"/>
      <c r="AJ25" s="11">
        <f t="shared" si="1"/>
        <v>1229</v>
      </c>
      <c r="AK25" s="11">
        <f t="shared" si="2"/>
        <v>0</v>
      </c>
    </row>
    <row r="26" spans="1:37" ht="18.75" x14ac:dyDescent="0.3">
      <c r="A26" s="10" t="s">
        <v>67</v>
      </c>
      <c r="B26" s="2" t="s">
        <v>68</v>
      </c>
      <c r="C26" s="2" t="s">
        <v>47</v>
      </c>
      <c r="D26" s="11">
        <v>2231</v>
      </c>
      <c r="E26" s="11"/>
      <c r="F26" s="11"/>
      <c r="G26" s="11">
        <v>304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>
        <f t="shared" si="1"/>
        <v>2535</v>
      </c>
      <c r="AK26" s="11">
        <f t="shared" si="2"/>
        <v>0</v>
      </c>
    </row>
    <row r="27" spans="1:37" ht="18.75" x14ac:dyDescent="0.3">
      <c r="A27" s="10" t="s">
        <v>69</v>
      </c>
      <c r="B27" s="2" t="s">
        <v>70</v>
      </c>
      <c r="C27" s="2" t="s">
        <v>47</v>
      </c>
      <c r="D27" s="11"/>
      <c r="E27" s="11"/>
      <c r="F27" s="11"/>
      <c r="G27" s="11"/>
      <c r="H27" s="11"/>
      <c r="I27" s="11"/>
      <c r="J27" s="11"/>
      <c r="K27" s="11"/>
      <c r="L27" s="11"/>
      <c r="M27" s="11">
        <v>923.43999999999994</v>
      </c>
      <c r="N27" s="11"/>
      <c r="O27" s="11"/>
      <c r="P27" s="11"/>
      <c r="Q27" s="11">
        <v>692.57999999999993</v>
      </c>
      <c r="R27" s="11"/>
      <c r="S27" s="11">
        <v>113.6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>
        <v>123.75999999999999</v>
      </c>
      <c r="AJ27" s="11">
        <f t="shared" si="1"/>
        <v>1729.62</v>
      </c>
      <c r="AK27" s="11">
        <f t="shared" si="2"/>
        <v>123.75999999999999</v>
      </c>
    </row>
    <row r="28" spans="1:37" ht="18.75" x14ac:dyDescent="0.3">
      <c r="A28" s="10" t="s">
        <v>71</v>
      </c>
      <c r="B28" s="2" t="s">
        <v>72</v>
      </c>
      <c r="C28" s="2" t="s">
        <v>47</v>
      </c>
      <c r="D28" s="11"/>
      <c r="E28" s="11"/>
      <c r="F28" s="11"/>
      <c r="G28" s="11"/>
      <c r="H28" s="11"/>
      <c r="I28" s="11"/>
      <c r="J28" s="11"/>
      <c r="K28" s="11"/>
      <c r="L28" s="11"/>
      <c r="M28" s="11">
        <v>194</v>
      </c>
      <c r="N28" s="11"/>
      <c r="O28" s="11"/>
      <c r="P28" s="11"/>
      <c r="Q28" s="11">
        <v>194</v>
      </c>
      <c r="R28" s="11"/>
      <c r="S28" s="11">
        <v>24</v>
      </c>
      <c r="T28" s="11"/>
      <c r="U28" s="11"/>
      <c r="V28" s="11"/>
      <c r="W28" s="11">
        <v>16</v>
      </c>
      <c r="X28" s="11"/>
      <c r="Y28" s="11"/>
      <c r="Z28" s="11">
        <v>58.199999999999996</v>
      </c>
      <c r="AA28" s="11"/>
      <c r="AB28" s="11"/>
      <c r="AC28" s="11"/>
      <c r="AD28" s="11"/>
      <c r="AE28" s="11">
        <v>6.4</v>
      </c>
      <c r="AF28" s="11"/>
      <c r="AG28" s="11"/>
      <c r="AH28" s="11"/>
      <c r="AI28" s="11">
        <v>26</v>
      </c>
      <c r="AJ28" s="11">
        <f t="shared" si="1"/>
        <v>492.59999999999997</v>
      </c>
      <c r="AK28" s="11">
        <f t="shared" si="2"/>
        <v>26</v>
      </c>
    </row>
    <row r="29" spans="1:37" ht="18.75" x14ac:dyDescent="0.3">
      <c r="A29" s="10" t="s">
        <v>73</v>
      </c>
      <c r="B29" s="2" t="s">
        <v>74</v>
      </c>
      <c r="C29" s="2" t="s">
        <v>47</v>
      </c>
      <c r="D29" s="11">
        <v>291</v>
      </c>
      <c r="E29" s="11"/>
      <c r="F29" s="11">
        <v>485</v>
      </c>
      <c r="G29" s="11">
        <v>48</v>
      </c>
      <c r="H29" s="11"/>
      <c r="I29" s="11">
        <v>80</v>
      </c>
      <c r="J29" s="11"/>
      <c r="K29" s="11"/>
      <c r="L29" s="11"/>
      <c r="M29" s="11"/>
      <c r="N29" s="11"/>
      <c r="O29" s="11">
        <v>291</v>
      </c>
      <c r="P29" s="11"/>
      <c r="Q29" s="11"/>
      <c r="R29" s="11"/>
      <c r="S29" s="11"/>
      <c r="T29" s="11"/>
      <c r="U29" s="11">
        <v>48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>
        <f t="shared" si="1"/>
        <v>1243</v>
      </c>
      <c r="AK29" s="11">
        <f t="shared" si="2"/>
        <v>0</v>
      </c>
    </row>
    <row r="30" spans="1:37" ht="18.75" x14ac:dyDescent="0.3">
      <c r="A30" s="10" t="s">
        <v>75</v>
      </c>
      <c r="B30" s="2" t="s">
        <v>76</v>
      </c>
      <c r="C30" s="2" t="s">
        <v>50</v>
      </c>
      <c r="D30" s="11">
        <v>8043</v>
      </c>
      <c r="E30" s="11">
        <v>7730</v>
      </c>
      <c r="F30" s="11"/>
      <c r="G30" s="11">
        <v>880</v>
      </c>
      <c r="H30" s="11">
        <v>1280</v>
      </c>
      <c r="I30" s="11"/>
      <c r="J30" s="11"/>
      <c r="K30" s="11"/>
      <c r="L30" s="11"/>
      <c r="M30" s="11"/>
      <c r="N30" s="11"/>
      <c r="O30" s="11">
        <v>1985.59</v>
      </c>
      <c r="P30" s="11"/>
      <c r="Q30" s="11"/>
      <c r="R30" s="11"/>
      <c r="S30" s="11"/>
      <c r="T30" s="11"/>
      <c r="U30" s="11">
        <v>278.08</v>
      </c>
      <c r="V30" s="11"/>
      <c r="W30" s="11"/>
      <c r="X30" s="11"/>
      <c r="Y30" s="11"/>
      <c r="Z30" s="11">
        <v>2075.7999999999997</v>
      </c>
      <c r="AA30" s="11"/>
      <c r="AB30" s="11"/>
      <c r="AC30" s="11"/>
      <c r="AD30" s="11"/>
      <c r="AE30" s="11">
        <v>227.2</v>
      </c>
      <c r="AF30" s="11"/>
      <c r="AG30" s="11"/>
      <c r="AH30" s="11"/>
      <c r="AI30" s="11"/>
      <c r="AJ30" s="11">
        <f t="shared" si="1"/>
        <v>22499.670000000002</v>
      </c>
      <c r="AK30" s="11">
        <f t="shared" si="2"/>
        <v>0</v>
      </c>
    </row>
    <row r="31" spans="1:37" ht="18.75" x14ac:dyDescent="0.3">
      <c r="A31" s="10" t="s">
        <v>77</v>
      </c>
      <c r="B31" s="2" t="s">
        <v>78</v>
      </c>
      <c r="C31" s="2" t="s">
        <v>47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2060</v>
      </c>
      <c r="AA31" s="11"/>
      <c r="AB31" s="11"/>
      <c r="AC31" s="11"/>
      <c r="AD31" s="11"/>
      <c r="AE31" s="11">
        <v>160</v>
      </c>
      <c r="AF31" s="11"/>
      <c r="AG31" s="11"/>
      <c r="AH31" s="11"/>
      <c r="AI31" s="11"/>
      <c r="AJ31" s="11">
        <f t="shared" si="1"/>
        <v>2220</v>
      </c>
      <c r="AK31" s="11">
        <f t="shared" si="2"/>
        <v>0</v>
      </c>
    </row>
    <row r="32" spans="1:37" ht="18.75" x14ac:dyDescent="0.3">
      <c r="A32" s="10" t="s">
        <v>79</v>
      </c>
      <c r="B32" s="2" t="s">
        <v>80</v>
      </c>
      <c r="C32" s="2" t="s">
        <v>47</v>
      </c>
      <c r="D32" s="11"/>
      <c r="E32" s="11"/>
      <c r="F32" s="11"/>
      <c r="G32" s="11"/>
      <c r="H32" s="11"/>
      <c r="I32" s="11"/>
      <c r="J32" s="11"/>
      <c r="K32" s="11"/>
      <c r="L32" s="11"/>
      <c r="M32" s="11">
        <v>970</v>
      </c>
      <c r="N32" s="11">
        <v>6062.5</v>
      </c>
      <c r="O32" s="11"/>
      <c r="P32" s="11"/>
      <c r="Q32" s="11">
        <v>218.25</v>
      </c>
      <c r="R32" s="11"/>
      <c r="S32" s="11">
        <v>120</v>
      </c>
      <c r="T32" s="11">
        <v>600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>
        <v>130</v>
      </c>
      <c r="AJ32" s="11">
        <f t="shared" si="1"/>
        <v>7970.75</v>
      </c>
      <c r="AK32" s="11">
        <f t="shared" si="2"/>
        <v>130</v>
      </c>
    </row>
    <row r="33" spans="1:37" ht="18.75" x14ac:dyDescent="0.3">
      <c r="A33" s="10" t="s">
        <v>81</v>
      </c>
      <c r="B33" s="2" t="s">
        <v>82</v>
      </c>
      <c r="C33" s="2" t="s">
        <v>47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>
        <v>130.95000000000002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>
        <f t="shared" si="1"/>
        <v>130.95000000000002</v>
      </c>
      <c r="AK33" s="11">
        <f t="shared" si="2"/>
        <v>0</v>
      </c>
    </row>
    <row r="34" spans="1:37" ht="18.75" x14ac:dyDescent="0.3">
      <c r="A34" s="10" t="s">
        <v>83</v>
      </c>
      <c r="B34" s="2" t="s">
        <v>84</v>
      </c>
      <c r="C34" s="2" t="s">
        <v>47</v>
      </c>
      <c r="D34" s="11">
        <v>97</v>
      </c>
      <c r="E34" s="11">
        <v>776</v>
      </c>
      <c r="F34" s="11"/>
      <c r="G34" s="11">
        <v>12</v>
      </c>
      <c r="H34" s="11">
        <v>112</v>
      </c>
      <c r="I34" s="11"/>
      <c r="J34" s="11"/>
      <c r="K34" s="11"/>
      <c r="L34" s="11"/>
      <c r="M34" s="11"/>
      <c r="N34" s="11">
        <v>48.5</v>
      </c>
      <c r="O34" s="11"/>
      <c r="P34" s="11">
        <v>485</v>
      </c>
      <c r="Q34" s="11">
        <v>29.099999999999998</v>
      </c>
      <c r="R34" s="11"/>
      <c r="S34" s="11"/>
      <c r="T34" s="11">
        <v>4.8</v>
      </c>
      <c r="U34" s="11"/>
      <c r="V34" s="11">
        <v>64</v>
      </c>
      <c r="W34" s="11"/>
      <c r="X34" s="11">
        <v>485</v>
      </c>
      <c r="Y34" s="11"/>
      <c r="Z34" s="11">
        <v>1105.8</v>
      </c>
      <c r="AA34" s="11"/>
      <c r="AB34" s="11"/>
      <c r="AC34" s="11">
        <v>64</v>
      </c>
      <c r="AD34" s="11"/>
      <c r="AE34" s="11">
        <v>123.2</v>
      </c>
      <c r="AF34" s="11"/>
      <c r="AG34" s="11"/>
      <c r="AH34" s="11"/>
      <c r="AI34" s="11"/>
      <c r="AJ34" s="11">
        <f t="shared" si="1"/>
        <v>3406.3999999999996</v>
      </c>
      <c r="AK34" s="11">
        <f t="shared" si="2"/>
        <v>0</v>
      </c>
    </row>
    <row r="35" spans="1:37" ht="18.75" x14ac:dyDescent="0.3">
      <c r="A35" s="10" t="s">
        <v>85</v>
      </c>
      <c r="B35" s="2" t="s">
        <v>86</v>
      </c>
      <c r="C35" s="2" t="s">
        <v>47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>
        <v>1385.1599999999999</v>
      </c>
      <c r="AA35" s="11"/>
      <c r="AB35" s="11"/>
      <c r="AC35" s="11"/>
      <c r="AD35" s="11"/>
      <c r="AE35" s="11">
        <v>152</v>
      </c>
      <c r="AF35" s="11"/>
      <c r="AG35" s="11"/>
      <c r="AH35" s="11"/>
      <c r="AI35" s="11"/>
      <c r="AJ35" s="11">
        <f t="shared" si="1"/>
        <v>1537.1599999999999</v>
      </c>
      <c r="AK35" s="11">
        <f t="shared" si="2"/>
        <v>0</v>
      </c>
    </row>
    <row r="36" spans="1:37" ht="37.5" x14ac:dyDescent="0.3">
      <c r="A36" s="10" t="s">
        <v>87</v>
      </c>
      <c r="B36" s="2" t="s">
        <v>88</v>
      </c>
      <c r="C36" s="2" t="s">
        <v>89</v>
      </c>
      <c r="D36" s="11"/>
      <c r="E36" s="11"/>
      <c r="F36" s="11"/>
      <c r="G36" s="11"/>
      <c r="H36" s="11"/>
      <c r="I36" s="11"/>
      <c r="J36" s="11">
        <v>97</v>
      </c>
      <c r="K36" s="11">
        <v>16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>
        <f t="shared" si="1"/>
        <v>113</v>
      </c>
      <c r="AK36" s="11">
        <f t="shared" si="2"/>
        <v>0</v>
      </c>
    </row>
    <row r="37" spans="1:37" ht="18.75" x14ac:dyDescent="0.3">
      <c r="A37" s="10" t="s">
        <v>90</v>
      </c>
      <c r="B37" s="2" t="s">
        <v>91</v>
      </c>
      <c r="C37" s="2" t="s">
        <v>47</v>
      </c>
      <c r="D37" s="11">
        <v>97</v>
      </c>
      <c r="E37" s="11"/>
      <c r="F37" s="11"/>
      <c r="G37" s="11">
        <v>16</v>
      </c>
      <c r="H37" s="11"/>
      <c r="I37" s="11"/>
      <c r="J37" s="11"/>
      <c r="K37" s="11"/>
      <c r="L37" s="11"/>
      <c r="M37" s="11">
        <v>97</v>
      </c>
      <c r="N37" s="11"/>
      <c r="O37" s="11">
        <v>97</v>
      </c>
      <c r="P37" s="11"/>
      <c r="Q37" s="11">
        <v>29.099999999999998</v>
      </c>
      <c r="R37" s="11"/>
      <c r="S37" s="11">
        <v>8</v>
      </c>
      <c r="T37" s="11"/>
      <c r="U37" s="11">
        <v>14.4</v>
      </c>
      <c r="V37" s="11"/>
      <c r="W37" s="11"/>
      <c r="X37" s="11"/>
      <c r="Y37" s="11"/>
      <c r="Z37" s="11">
        <v>29.099999999999998</v>
      </c>
      <c r="AA37" s="11"/>
      <c r="AB37" s="11"/>
      <c r="AC37" s="11"/>
      <c r="AD37" s="11"/>
      <c r="AE37" s="11">
        <v>1.6</v>
      </c>
      <c r="AF37" s="11"/>
      <c r="AG37" s="11"/>
      <c r="AH37" s="11"/>
      <c r="AI37" s="11">
        <v>13</v>
      </c>
      <c r="AJ37" s="11">
        <f t="shared" si="1"/>
        <v>389.20000000000005</v>
      </c>
      <c r="AK37" s="11">
        <f t="shared" si="2"/>
        <v>13</v>
      </c>
    </row>
    <row r="38" spans="1:37" ht="18.75" x14ac:dyDescent="0.3">
      <c r="A38" s="10" t="s">
        <v>92</v>
      </c>
      <c r="B38" s="2" t="s">
        <v>93</v>
      </c>
      <c r="C38" s="2" t="s">
        <v>47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>
        <v>10600.16</v>
      </c>
      <c r="AA38" s="11"/>
      <c r="AB38" s="11"/>
      <c r="AC38" s="11"/>
      <c r="AD38" s="11"/>
      <c r="AE38" s="11">
        <v>1200</v>
      </c>
      <c r="AF38" s="11"/>
      <c r="AG38" s="11"/>
      <c r="AH38" s="11"/>
      <c r="AI38" s="11"/>
      <c r="AJ38" s="11">
        <f t="shared" si="1"/>
        <v>11800.16</v>
      </c>
      <c r="AK38" s="11">
        <f t="shared" si="2"/>
        <v>0</v>
      </c>
    </row>
    <row r="39" spans="1:37" ht="18.75" x14ac:dyDescent="0.3">
      <c r="A39" s="10" t="s">
        <v>94</v>
      </c>
      <c r="B39" s="2" t="s">
        <v>95</v>
      </c>
      <c r="C39" s="2" t="s">
        <v>47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>
        <v>97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>
        <f t="shared" si="1"/>
        <v>97</v>
      </c>
      <c r="AK39" s="11">
        <f t="shared" si="2"/>
        <v>0</v>
      </c>
    </row>
    <row r="40" spans="1:37" ht="18.75" x14ac:dyDescent="0.3">
      <c r="A40" s="10" t="s">
        <v>96</v>
      </c>
      <c r="B40" s="2" t="s">
        <v>97</v>
      </c>
      <c r="C40" s="2" t="s">
        <v>47</v>
      </c>
      <c r="D40" s="11"/>
      <c r="E40" s="11"/>
      <c r="F40" s="11"/>
      <c r="G40" s="11"/>
      <c r="H40" s="11"/>
      <c r="I40" s="11"/>
      <c r="J40" s="11"/>
      <c r="K40" s="11"/>
      <c r="L40" s="11"/>
      <c r="M40" s="11">
        <v>2189.29</v>
      </c>
      <c r="N40" s="11"/>
      <c r="O40" s="11"/>
      <c r="P40" s="11"/>
      <c r="Q40" s="11"/>
      <c r="R40" s="11"/>
      <c r="S40" s="11">
        <v>361.76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>
        <v>293.41000000000003</v>
      </c>
      <c r="AJ40" s="11">
        <f t="shared" si="1"/>
        <v>2551.0500000000002</v>
      </c>
      <c r="AK40" s="11">
        <f t="shared" si="2"/>
        <v>293.41000000000003</v>
      </c>
    </row>
    <row r="41" spans="1:37" ht="18.75" x14ac:dyDescent="0.3">
      <c r="A41" s="10" t="s">
        <v>98</v>
      </c>
      <c r="B41" s="2" t="s">
        <v>99</v>
      </c>
      <c r="C41" s="2" t="s">
        <v>47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>
        <v>1940</v>
      </c>
      <c r="Z41" s="11"/>
      <c r="AA41" s="11"/>
      <c r="AB41" s="11"/>
      <c r="AC41" s="11"/>
      <c r="AD41" s="11">
        <v>320</v>
      </c>
      <c r="AE41" s="11"/>
      <c r="AF41" s="11"/>
      <c r="AG41" s="11"/>
      <c r="AH41" s="11"/>
      <c r="AI41" s="11"/>
      <c r="AJ41" s="11">
        <f t="shared" si="1"/>
        <v>2260</v>
      </c>
      <c r="AK41" s="11">
        <f t="shared" si="2"/>
        <v>0</v>
      </c>
    </row>
    <row r="42" spans="1:37" ht="18.75" x14ac:dyDescent="0.3">
      <c r="A42" s="10" t="s">
        <v>100</v>
      </c>
      <c r="B42" s="2" t="s">
        <v>101</v>
      </c>
      <c r="C42" s="2" t="s">
        <v>47</v>
      </c>
      <c r="D42" s="11"/>
      <c r="E42" s="11"/>
      <c r="F42" s="11"/>
      <c r="G42" s="11"/>
      <c r="H42" s="11"/>
      <c r="I42" s="11"/>
      <c r="J42" s="11"/>
      <c r="K42" s="11"/>
      <c r="L42" s="11">
        <v>3637.5</v>
      </c>
      <c r="M42" s="11"/>
      <c r="N42" s="11"/>
      <c r="O42" s="11"/>
      <c r="P42" s="11"/>
      <c r="Q42" s="11"/>
      <c r="R42" s="11">
        <v>480</v>
      </c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>
        <v>564</v>
      </c>
      <c r="AI42" s="11"/>
      <c r="AJ42" s="11">
        <f t="shared" si="1"/>
        <v>4117.5</v>
      </c>
      <c r="AK42" s="11">
        <f t="shared" si="2"/>
        <v>564</v>
      </c>
    </row>
    <row r="43" spans="1:37" ht="18.75" x14ac:dyDescent="0.3">
      <c r="A43" s="10" t="s">
        <v>102</v>
      </c>
      <c r="B43" s="2" t="s">
        <v>103</v>
      </c>
      <c r="C43" s="2" t="s">
        <v>47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>
        <v>29.099999999999998</v>
      </c>
      <c r="Y43" s="11"/>
      <c r="Z43" s="11"/>
      <c r="AA43" s="11"/>
      <c r="AB43" s="11"/>
      <c r="AC43" s="11">
        <v>3.2</v>
      </c>
      <c r="AD43" s="11"/>
      <c r="AE43" s="11"/>
      <c r="AF43" s="11"/>
      <c r="AG43" s="11"/>
      <c r="AH43" s="11"/>
      <c r="AI43" s="11"/>
      <c r="AJ43" s="11">
        <f t="shared" si="1"/>
        <v>32.299999999999997</v>
      </c>
      <c r="AK43" s="11">
        <f t="shared" si="2"/>
        <v>0</v>
      </c>
    </row>
    <row r="44" spans="1:37" ht="18.75" x14ac:dyDescent="0.3">
      <c r="A44" s="10" t="s">
        <v>104</v>
      </c>
      <c r="B44" s="2" t="s">
        <v>105</v>
      </c>
      <c r="C44" s="2" t="s">
        <v>89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>
        <v>14.549999999999999</v>
      </c>
      <c r="AA44" s="11"/>
      <c r="AB44" s="11"/>
      <c r="AC44" s="11"/>
      <c r="AD44" s="11"/>
      <c r="AE44" s="11">
        <v>1</v>
      </c>
      <c r="AF44" s="11"/>
      <c r="AG44" s="11"/>
      <c r="AH44" s="11"/>
      <c r="AI44" s="11"/>
      <c r="AJ44" s="11">
        <f t="shared" si="1"/>
        <v>15.549999999999999</v>
      </c>
      <c r="AK44" s="11">
        <f t="shared" si="2"/>
        <v>0</v>
      </c>
    </row>
  </sheetData>
  <mergeCells count="48">
    <mergeCell ref="AJ7:AK8"/>
    <mergeCell ref="AJ9:AK9"/>
    <mergeCell ref="AJ11:AJ12"/>
    <mergeCell ref="AK11:AK12"/>
    <mergeCell ref="A3:AK3"/>
    <mergeCell ref="A4:AK4"/>
    <mergeCell ref="A5:AK5"/>
    <mergeCell ref="X8:AG9"/>
    <mergeCell ref="AH10:AH12"/>
    <mergeCell ref="AI10:AI12"/>
    <mergeCell ref="AH8:AI9"/>
    <mergeCell ref="D7:AI7"/>
    <mergeCell ref="AC10:AC12"/>
    <mergeCell ref="AD10:AD12"/>
    <mergeCell ref="AE10:AE12"/>
    <mergeCell ref="AF10:AF12"/>
    <mergeCell ref="AG10:AG12"/>
    <mergeCell ref="X10:X12"/>
    <mergeCell ref="Y10:Y12"/>
    <mergeCell ref="Z10:Z12"/>
    <mergeCell ref="AA10:AA12"/>
    <mergeCell ref="AB10:AB12"/>
    <mergeCell ref="S10:S12"/>
    <mergeCell ref="T10:T12"/>
    <mergeCell ref="U10:U12"/>
    <mergeCell ref="V10:V12"/>
    <mergeCell ref="W10:W12"/>
    <mergeCell ref="N10:N12"/>
    <mergeCell ref="O10:O12"/>
    <mergeCell ref="P10:P12"/>
    <mergeCell ref="Q10:Q12"/>
    <mergeCell ref="R10:R12"/>
    <mergeCell ref="J10:J12"/>
    <mergeCell ref="K10:K12"/>
    <mergeCell ref="J8:K9"/>
    <mergeCell ref="L10:L12"/>
    <mergeCell ref="M10:M12"/>
    <mergeCell ref="L8:W9"/>
    <mergeCell ref="F10:F12"/>
    <mergeCell ref="G10:G12"/>
    <mergeCell ref="H10:H12"/>
    <mergeCell ref="I10:I12"/>
    <mergeCell ref="D8:I9"/>
    <mergeCell ref="A8:A12"/>
    <mergeCell ref="B8:B12"/>
    <mergeCell ref="C7:C12"/>
    <mergeCell ref="D10:D12"/>
    <mergeCell ref="E10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2025-10-02T05:28:46Z</dcterms:created>
  <dcterms:modified xsi:type="dcterms:W3CDTF">2025-10-02T05:28:46Z</dcterms:modified>
</cp:coreProperties>
</file>